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H15" i="1" l="1"/>
  <c r="G15" i="1"/>
  <c r="F15" i="1"/>
  <c r="G28" i="1"/>
  <c r="F28" i="1"/>
  <c r="E28" i="1"/>
  <c r="D41" i="1"/>
  <c r="E54" i="1"/>
  <c r="G67" i="1"/>
  <c r="E80" i="1"/>
  <c r="E93" i="1"/>
  <c r="G106" i="1"/>
  <c r="G119" i="1"/>
  <c r="F119" i="1"/>
  <c r="E132" i="1"/>
  <c r="F145" i="1"/>
  <c r="E158" i="1"/>
</calcChain>
</file>

<file path=xl/sharedStrings.xml><?xml version="1.0" encoding="utf-8"?>
<sst xmlns="http://schemas.openxmlformats.org/spreadsheetml/2006/main" count="31" uniqueCount="20">
  <si>
    <t>Область</t>
  </si>
  <si>
    <t>Месяц</t>
  </si>
  <si>
    <t>ГН</t>
  </si>
  <si>
    <t>ВН</t>
  </si>
  <si>
    <t>СН1</t>
  </si>
  <si>
    <t>СН2</t>
  </si>
  <si>
    <t>НН</t>
  </si>
  <si>
    <t>Краснодарский край</t>
  </si>
  <si>
    <t>Итого</t>
  </si>
  <si>
    <t>Тверская область</t>
  </si>
  <si>
    <t>Тульская обл</t>
  </si>
  <si>
    <t>Московская Обл</t>
  </si>
  <si>
    <t>Москва</t>
  </si>
  <si>
    <t>Карелия</t>
  </si>
  <si>
    <t>Саратовская обл</t>
  </si>
  <si>
    <t>Челябинская обл</t>
  </si>
  <si>
    <t>Ивановская обл</t>
  </si>
  <si>
    <t>Свердловская обл</t>
  </si>
  <si>
    <t>Смоленская обл</t>
  </si>
  <si>
    <t>Оренбургская обл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</si>
</sst>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\ yyyy;@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 vertical="center"/>
    </xf>
    <xf numFmtId="164" fontId="0" fillId="0" borderId="2" xfId="0" applyNumberFormat="1" applyBorder="1"/>
    <xf numFmtId="3" fontId="0" fillId="0" borderId="2" xfId="0" applyNumberFormat="1" applyBorder="1"/>
    <xf numFmtId="3" fontId="0" fillId="0" borderId="3" xfId="0" applyNumberFormat="1" applyBorder="1"/>
    <xf numFmtId="164" fontId="0" fillId="0" borderId="5" xfId="0" applyNumberFormat="1" applyBorder="1"/>
    <xf numFmtId="3" fontId="0" fillId="0" borderId="5" xfId="0" applyNumberFormat="1" applyBorder="1"/>
    <xf numFmtId="3" fontId="0" fillId="0" borderId="6" xfId="0" applyNumberFormat="1" applyBorder="1"/>
    <xf numFmtId="164" fontId="0" fillId="0" borderId="7" xfId="0" applyNumberFormat="1" applyBorder="1"/>
    <xf numFmtId="3" fontId="0" fillId="0" borderId="7" xfId="0" applyNumberFormat="1" applyBorder="1"/>
    <xf numFmtId="3" fontId="0" fillId="0" borderId="8" xfId="0" applyNumberFormat="1" applyBorder="1"/>
    <xf numFmtId="164" fontId="0" fillId="0" borderId="10" xfId="0" applyNumberFormat="1" applyBorder="1"/>
    <xf numFmtId="3" fontId="0" fillId="0" borderId="10" xfId="0" applyNumberFormat="1" applyBorder="1"/>
    <xf numFmtId="3" fontId="0" fillId="0" borderId="11" xfId="0" applyNumberFormat="1" applyBorder="1"/>
    <xf numFmtId="3" fontId="0" fillId="2" borderId="5" xfId="0" applyNumberFormat="1" applyFill="1" applyBorder="1"/>
    <xf numFmtId="3" fontId="0" fillId="0" borderId="5" xfId="0" applyNumberFormat="1" applyFill="1" applyBorder="1"/>
    <xf numFmtId="0" fontId="0" fillId="0" borderId="5" xfId="0" applyBorder="1"/>
    <xf numFmtId="0" fontId="0" fillId="0" borderId="6" xfId="0" applyBorder="1"/>
    <xf numFmtId="164" fontId="0" fillId="0" borderId="12" xfId="0" applyNumberFormat="1" applyBorder="1"/>
    <xf numFmtId="3" fontId="0" fillId="0" borderId="12" xfId="0" applyNumberFormat="1" applyBorder="1"/>
    <xf numFmtId="3" fontId="0" fillId="0" borderId="13" xfId="0" applyNumberFormat="1" applyBorder="1"/>
    <xf numFmtId="0" fontId="0" fillId="0" borderId="2" xfId="0" applyBorder="1"/>
    <xf numFmtId="0" fontId="0" fillId="0" borderId="3" xfId="0" applyBorder="1"/>
    <xf numFmtId="0" fontId="0" fillId="2" borderId="5" xfId="0" applyFill="1" applyBorder="1"/>
    <xf numFmtId="164" fontId="0" fillId="0" borderId="14" xfId="0" applyNumberFormat="1" applyBorder="1"/>
    <xf numFmtId="0" fontId="0" fillId="0" borderId="14" xfId="0" applyBorder="1"/>
    <xf numFmtId="3" fontId="0" fillId="0" borderId="14" xfId="0" applyNumberFormat="1" applyBorder="1"/>
    <xf numFmtId="0" fontId="0" fillId="0" borderId="15" xfId="0" applyBorder="1"/>
    <xf numFmtId="0" fontId="0" fillId="0" borderId="7" xfId="0" applyBorder="1"/>
    <xf numFmtId="0" fontId="0" fillId="0" borderId="8" xfId="0" applyBorder="1"/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58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H18" sqref="H18"/>
    </sheetView>
  </sheetViews>
  <sheetFormatPr defaultRowHeight="15" x14ac:dyDescent="0.25"/>
  <cols>
    <col min="2" max="2" width="21.7109375" customWidth="1"/>
    <col min="3" max="3" width="14.140625" bestFit="1" customWidth="1"/>
    <col min="4" max="4" width="12.28515625" customWidth="1"/>
    <col min="5" max="5" width="13.42578125" customWidth="1"/>
    <col min="6" max="6" width="11.85546875" customWidth="1"/>
    <col min="7" max="7" width="12.28515625" customWidth="1"/>
    <col min="8" max="8" width="13.42578125" customWidth="1"/>
  </cols>
  <sheetData>
    <row r="2" spans="2:8" ht="15.75" thickBot="1" x14ac:dyDescent="0.3">
      <c r="B2" s="1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</row>
    <row r="3" spans="2:8" x14ac:dyDescent="0.25">
      <c r="B3" s="30" t="s">
        <v>7</v>
      </c>
      <c r="C3" s="2">
        <v>41275</v>
      </c>
      <c r="D3" s="3"/>
      <c r="E3" s="3"/>
      <c r="F3" s="3">
        <v>3411740.1840000357</v>
      </c>
      <c r="G3" s="3"/>
      <c r="H3" s="4"/>
    </row>
    <row r="4" spans="2:8" x14ac:dyDescent="0.25">
      <c r="B4" s="31"/>
      <c r="C4" s="5">
        <v>41306</v>
      </c>
      <c r="D4" s="6"/>
      <c r="E4" s="6"/>
      <c r="F4" s="6">
        <v>2710378</v>
      </c>
      <c r="G4" s="6"/>
      <c r="H4" s="7"/>
    </row>
    <row r="5" spans="2:8" x14ac:dyDescent="0.25">
      <c r="B5" s="31"/>
      <c r="C5" s="5">
        <v>41334</v>
      </c>
      <c r="D5" s="6"/>
      <c r="E5" s="6"/>
      <c r="F5" s="6">
        <v>3202351</v>
      </c>
      <c r="G5" s="6"/>
      <c r="H5" s="7"/>
    </row>
    <row r="6" spans="2:8" x14ac:dyDescent="0.25">
      <c r="B6" s="31"/>
      <c r="C6" s="5">
        <v>41365</v>
      </c>
      <c r="D6" s="6"/>
      <c r="E6" s="6"/>
      <c r="F6" s="6">
        <v>3799547</v>
      </c>
      <c r="G6" s="6">
        <v>103180</v>
      </c>
      <c r="H6" s="7">
        <v>88227</v>
      </c>
    </row>
    <row r="7" spans="2:8" x14ac:dyDescent="0.25">
      <c r="B7" s="31"/>
      <c r="C7" s="5">
        <v>41395</v>
      </c>
      <c r="D7" s="6"/>
      <c r="E7" s="6"/>
      <c r="F7" s="6">
        <v>4511811</v>
      </c>
      <c r="G7" s="6">
        <v>147930</v>
      </c>
      <c r="H7" s="7">
        <v>47277</v>
      </c>
    </row>
    <row r="8" spans="2:8" x14ac:dyDescent="0.25">
      <c r="B8" s="31"/>
      <c r="C8" s="5">
        <v>41426</v>
      </c>
      <c r="D8" s="6"/>
      <c r="E8" s="6"/>
      <c r="F8" s="6">
        <v>4456059</v>
      </c>
      <c r="G8" s="6">
        <v>149895</v>
      </c>
      <c r="H8" s="7">
        <v>62075</v>
      </c>
    </row>
    <row r="9" spans="2:8" x14ac:dyDescent="0.25">
      <c r="B9" s="31"/>
      <c r="C9" s="5">
        <v>41456</v>
      </c>
      <c r="D9" s="6"/>
      <c r="E9" s="6"/>
      <c r="F9" s="6">
        <v>4740205</v>
      </c>
      <c r="G9" s="6">
        <v>159478</v>
      </c>
      <c r="H9" s="7">
        <v>55346</v>
      </c>
    </row>
    <row r="10" spans="2:8" x14ac:dyDescent="0.25">
      <c r="B10" s="31"/>
      <c r="C10" s="5">
        <v>41487</v>
      </c>
      <c r="D10" s="6"/>
      <c r="E10" s="6"/>
      <c r="F10" s="6">
        <v>0</v>
      </c>
      <c r="G10" s="6"/>
      <c r="H10" s="7"/>
    </row>
    <row r="11" spans="2:8" x14ac:dyDescent="0.25">
      <c r="B11" s="31"/>
      <c r="C11" s="5">
        <v>41518</v>
      </c>
      <c r="D11" s="6"/>
      <c r="E11" s="6"/>
      <c r="F11" s="6">
        <v>0</v>
      </c>
      <c r="G11" s="6"/>
      <c r="H11" s="7"/>
    </row>
    <row r="12" spans="2:8" x14ac:dyDescent="0.25">
      <c r="B12" s="31"/>
      <c r="C12" s="5">
        <v>41548</v>
      </c>
      <c r="D12" s="6"/>
      <c r="E12" s="6"/>
      <c r="F12" s="6">
        <v>0</v>
      </c>
      <c r="G12" s="6"/>
      <c r="H12" s="7"/>
    </row>
    <row r="13" spans="2:8" x14ac:dyDescent="0.25">
      <c r="B13" s="31"/>
      <c r="C13" s="5">
        <v>41579</v>
      </c>
      <c r="D13" s="6"/>
      <c r="E13" s="6"/>
      <c r="F13" s="6">
        <v>0</v>
      </c>
      <c r="G13" s="6"/>
      <c r="H13" s="7"/>
    </row>
    <row r="14" spans="2:8" ht="15.75" thickBot="1" x14ac:dyDescent="0.3">
      <c r="B14" s="31"/>
      <c r="C14" s="8">
        <v>41609</v>
      </c>
      <c r="D14" s="9"/>
      <c r="E14" s="9"/>
      <c r="F14" s="9">
        <v>0</v>
      </c>
      <c r="G14" s="9"/>
      <c r="H14" s="10"/>
    </row>
    <row r="15" spans="2:8" ht="15.75" thickBot="1" x14ac:dyDescent="0.3">
      <c r="B15" s="32"/>
      <c r="C15" s="11" t="s">
        <v>8</v>
      </c>
      <c r="D15" s="12">
        <v>0</v>
      </c>
      <c r="E15" s="12">
        <v>0</v>
      </c>
      <c r="F15" s="12">
        <f>SUM(F3:F14)</f>
        <v>26832091.184000038</v>
      </c>
      <c r="G15" s="12">
        <f>SUM(G6:G14)</f>
        <v>560483</v>
      </c>
      <c r="H15" s="13">
        <f>SUM(H6:H14)</f>
        <v>252925</v>
      </c>
    </row>
    <row r="16" spans="2:8" x14ac:dyDescent="0.25">
      <c r="B16" s="30" t="s">
        <v>9</v>
      </c>
      <c r="C16" s="2">
        <v>41275</v>
      </c>
      <c r="D16" s="3"/>
      <c r="E16" s="3">
        <v>5289925</v>
      </c>
      <c r="F16" s="3">
        <v>2995599</v>
      </c>
      <c r="G16" s="3">
        <v>417</v>
      </c>
      <c r="H16" s="4"/>
    </row>
    <row r="17" spans="2:8" x14ac:dyDescent="0.25">
      <c r="B17" s="31"/>
      <c r="C17" s="5">
        <v>41306</v>
      </c>
      <c r="D17" s="6"/>
      <c r="E17" s="6">
        <v>4551514</v>
      </c>
      <c r="F17" s="6">
        <v>2921792</v>
      </c>
      <c r="G17" s="6">
        <v>417</v>
      </c>
      <c r="H17" s="7"/>
    </row>
    <row r="18" spans="2:8" x14ac:dyDescent="0.25">
      <c r="B18" s="31"/>
      <c r="C18" s="5">
        <v>41334</v>
      </c>
      <c r="D18" s="6"/>
      <c r="E18" s="6">
        <v>4840510</v>
      </c>
      <c r="F18" s="6">
        <v>3224400</v>
      </c>
      <c r="G18" s="6">
        <v>417</v>
      </c>
      <c r="H18" s="7"/>
    </row>
    <row r="19" spans="2:8" x14ac:dyDescent="0.25">
      <c r="B19" s="31"/>
      <c r="C19" s="5">
        <v>41365</v>
      </c>
      <c r="D19" s="6"/>
      <c r="E19" s="6">
        <v>4283262</v>
      </c>
      <c r="F19" s="6">
        <v>3015928</v>
      </c>
      <c r="G19" s="6">
        <v>417</v>
      </c>
      <c r="H19" s="7"/>
    </row>
    <row r="20" spans="2:8" x14ac:dyDescent="0.25">
      <c r="B20" s="31"/>
      <c r="C20" s="5">
        <v>41395</v>
      </c>
      <c r="D20" s="6"/>
      <c r="E20" s="6">
        <v>2909453</v>
      </c>
      <c r="F20" s="6">
        <v>2295171</v>
      </c>
      <c r="G20" s="6">
        <v>417</v>
      </c>
      <c r="H20" s="7"/>
    </row>
    <row r="21" spans="2:8" x14ac:dyDescent="0.25">
      <c r="B21" s="31"/>
      <c r="C21" s="5">
        <v>41426</v>
      </c>
      <c r="D21" s="6"/>
      <c r="E21" s="6">
        <v>2935623</v>
      </c>
      <c r="F21" s="6">
        <v>2928645</v>
      </c>
      <c r="G21" s="6">
        <v>417</v>
      </c>
      <c r="H21" s="7"/>
    </row>
    <row r="22" spans="2:8" x14ac:dyDescent="0.25">
      <c r="B22" s="31"/>
      <c r="C22" s="5">
        <v>41456</v>
      </c>
      <c r="D22" s="6"/>
      <c r="E22" s="14">
        <v>3167278</v>
      </c>
      <c r="F22" s="14"/>
      <c r="G22" s="6">
        <v>417</v>
      </c>
      <c r="H22" s="7"/>
    </row>
    <row r="23" spans="2:8" x14ac:dyDescent="0.25">
      <c r="B23" s="31"/>
      <c r="C23" s="5">
        <v>41487</v>
      </c>
      <c r="D23" s="6"/>
      <c r="E23" s="6">
        <v>0</v>
      </c>
      <c r="F23" s="6"/>
      <c r="G23" s="6"/>
      <c r="H23" s="7"/>
    </row>
    <row r="24" spans="2:8" x14ac:dyDescent="0.25">
      <c r="B24" s="31"/>
      <c r="C24" s="5">
        <v>41518</v>
      </c>
      <c r="D24" s="6"/>
      <c r="E24" s="6">
        <v>0</v>
      </c>
      <c r="F24" s="6"/>
      <c r="G24" s="6"/>
      <c r="H24" s="7"/>
    </row>
    <row r="25" spans="2:8" x14ac:dyDescent="0.25">
      <c r="B25" s="31"/>
      <c r="C25" s="5">
        <v>41548</v>
      </c>
      <c r="D25" s="6"/>
      <c r="E25" s="6">
        <v>0</v>
      </c>
      <c r="F25" s="6"/>
      <c r="G25" s="6"/>
      <c r="H25" s="7"/>
    </row>
    <row r="26" spans="2:8" x14ac:dyDescent="0.25">
      <c r="B26" s="31"/>
      <c r="C26" s="5">
        <v>41579</v>
      </c>
      <c r="D26" s="6"/>
      <c r="E26" s="6">
        <v>0</v>
      </c>
      <c r="F26" s="6"/>
      <c r="G26" s="6"/>
      <c r="H26" s="7"/>
    </row>
    <row r="27" spans="2:8" ht="15.75" thickBot="1" x14ac:dyDescent="0.3">
      <c r="B27" s="31"/>
      <c r="C27" s="8">
        <v>41609</v>
      </c>
      <c r="D27" s="9"/>
      <c r="E27" s="9">
        <v>0</v>
      </c>
      <c r="F27" s="9"/>
      <c r="G27" s="9"/>
      <c r="H27" s="10"/>
    </row>
    <row r="28" spans="2:8" ht="15.75" thickBot="1" x14ac:dyDescent="0.3">
      <c r="B28" s="32"/>
      <c r="C28" s="11" t="s">
        <v>8</v>
      </c>
      <c r="D28" s="12">
        <v>0</v>
      </c>
      <c r="E28" s="12">
        <f>SUM(E16:E27)</f>
        <v>27977565</v>
      </c>
      <c r="F28" s="12">
        <f>SUM(F16:F27)</f>
        <v>17381535</v>
      </c>
      <c r="G28" s="12">
        <f>SUM(G16:G27)</f>
        <v>2919</v>
      </c>
      <c r="H28" s="13">
        <v>0</v>
      </c>
    </row>
    <row r="29" spans="2:8" x14ac:dyDescent="0.25">
      <c r="B29" s="30" t="s">
        <v>10</v>
      </c>
      <c r="C29" s="2">
        <v>41275</v>
      </c>
      <c r="D29" s="3">
        <v>2898073</v>
      </c>
      <c r="E29" s="3"/>
      <c r="F29" s="3"/>
      <c r="G29" s="3"/>
      <c r="H29" s="4"/>
    </row>
    <row r="30" spans="2:8" x14ac:dyDescent="0.25">
      <c r="B30" s="31"/>
      <c r="C30" s="5">
        <v>41306</v>
      </c>
      <c r="D30" s="6">
        <v>2823519</v>
      </c>
      <c r="E30" s="6"/>
      <c r="F30" s="6"/>
      <c r="G30" s="6"/>
      <c r="H30" s="7"/>
    </row>
    <row r="31" spans="2:8" x14ac:dyDescent="0.25">
      <c r="B31" s="31"/>
      <c r="C31" s="5">
        <v>41334</v>
      </c>
      <c r="D31" s="6">
        <v>2733562</v>
      </c>
      <c r="E31" s="6"/>
      <c r="F31" s="6"/>
      <c r="G31" s="6"/>
      <c r="H31" s="7"/>
    </row>
    <row r="32" spans="2:8" x14ac:dyDescent="0.25">
      <c r="B32" s="31"/>
      <c r="C32" s="5">
        <v>41365</v>
      </c>
      <c r="D32" s="6">
        <v>1928047</v>
      </c>
      <c r="E32" s="6"/>
      <c r="F32" s="6"/>
      <c r="G32" s="6"/>
      <c r="H32" s="7"/>
    </row>
    <row r="33" spans="2:8" x14ac:dyDescent="0.25">
      <c r="B33" s="31"/>
      <c r="C33" s="5">
        <v>41395</v>
      </c>
      <c r="D33" s="6">
        <v>2627148</v>
      </c>
      <c r="E33" s="6"/>
      <c r="F33" s="6"/>
      <c r="G33" s="6"/>
      <c r="H33" s="7"/>
    </row>
    <row r="34" spans="2:8" x14ac:dyDescent="0.25">
      <c r="B34" s="31"/>
      <c r="C34" s="5">
        <v>41426</v>
      </c>
      <c r="D34" s="6">
        <v>2712134</v>
      </c>
      <c r="E34" s="6"/>
      <c r="F34" s="6"/>
      <c r="G34" s="6"/>
      <c r="H34" s="7"/>
    </row>
    <row r="35" spans="2:8" x14ac:dyDescent="0.25">
      <c r="B35" s="31"/>
      <c r="C35" s="5">
        <v>41456</v>
      </c>
      <c r="D35" s="6">
        <v>2726622</v>
      </c>
      <c r="E35" s="6"/>
      <c r="F35" s="6"/>
      <c r="G35" s="6"/>
      <c r="H35" s="7"/>
    </row>
    <row r="36" spans="2:8" x14ac:dyDescent="0.25">
      <c r="B36" s="31"/>
      <c r="C36" s="5">
        <v>41487</v>
      </c>
      <c r="D36" s="6"/>
      <c r="E36" s="6"/>
      <c r="F36" s="6"/>
      <c r="G36" s="6"/>
      <c r="H36" s="7"/>
    </row>
    <row r="37" spans="2:8" x14ac:dyDescent="0.25">
      <c r="B37" s="31"/>
      <c r="C37" s="5">
        <v>41518</v>
      </c>
      <c r="D37" s="6"/>
      <c r="E37" s="6"/>
      <c r="F37" s="6"/>
      <c r="G37" s="6"/>
      <c r="H37" s="7"/>
    </row>
    <row r="38" spans="2:8" x14ac:dyDescent="0.25">
      <c r="B38" s="31"/>
      <c r="C38" s="5">
        <v>41548</v>
      </c>
      <c r="D38" s="6"/>
      <c r="E38" s="6"/>
      <c r="F38" s="6"/>
      <c r="G38" s="6"/>
      <c r="H38" s="7"/>
    </row>
    <row r="39" spans="2:8" x14ac:dyDescent="0.25">
      <c r="B39" s="31"/>
      <c r="C39" s="5">
        <v>41579</v>
      </c>
      <c r="D39" s="6"/>
      <c r="E39" s="6"/>
      <c r="F39" s="6"/>
      <c r="G39" s="6"/>
      <c r="H39" s="7"/>
    </row>
    <row r="40" spans="2:8" ht="15.75" thickBot="1" x14ac:dyDescent="0.3">
      <c r="B40" s="31"/>
      <c r="C40" s="8">
        <v>41609</v>
      </c>
      <c r="D40" s="9"/>
      <c r="E40" s="9"/>
      <c r="F40" s="9"/>
      <c r="G40" s="9"/>
      <c r="H40" s="10"/>
    </row>
    <row r="41" spans="2:8" ht="15.75" thickBot="1" x14ac:dyDescent="0.3">
      <c r="B41" s="32"/>
      <c r="C41" s="11" t="s">
        <v>8</v>
      </c>
      <c r="D41" s="12">
        <f>SUM(D29:D40)</f>
        <v>18449105</v>
      </c>
      <c r="E41" s="12">
        <v>0</v>
      </c>
      <c r="F41" s="12">
        <v>0</v>
      </c>
      <c r="G41" s="12">
        <v>0</v>
      </c>
      <c r="H41" s="13">
        <v>0</v>
      </c>
    </row>
    <row r="42" spans="2:8" x14ac:dyDescent="0.25">
      <c r="B42" s="30" t="s">
        <v>11</v>
      </c>
      <c r="C42" s="2">
        <v>41275</v>
      </c>
      <c r="D42" s="3"/>
      <c r="E42" s="3">
        <v>2548589</v>
      </c>
      <c r="F42" s="3"/>
      <c r="G42" s="3"/>
      <c r="H42" s="4"/>
    </row>
    <row r="43" spans="2:8" x14ac:dyDescent="0.25">
      <c r="B43" s="31"/>
      <c r="C43" s="5">
        <v>41306</v>
      </c>
      <c r="D43" s="6"/>
      <c r="E43" s="6">
        <v>2271822</v>
      </c>
      <c r="F43" s="6"/>
      <c r="G43" s="6"/>
      <c r="H43" s="7"/>
    </row>
    <row r="44" spans="2:8" x14ac:dyDescent="0.25">
      <c r="B44" s="31"/>
      <c r="C44" s="5">
        <v>41334</v>
      </c>
      <c r="D44" s="6"/>
      <c r="E44" s="6">
        <v>2551330</v>
      </c>
      <c r="F44" s="6"/>
      <c r="G44" s="6"/>
      <c r="H44" s="7"/>
    </row>
    <row r="45" spans="2:8" x14ac:dyDescent="0.25">
      <c r="B45" s="31"/>
      <c r="C45" s="5">
        <v>41365</v>
      </c>
      <c r="D45" s="6"/>
      <c r="E45" s="6">
        <v>2350421</v>
      </c>
      <c r="F45" s="6"/>
      <c r="G45" s="6"/>
      <c r="H45" s="7"/>
    </row>
    <row r="46" spans="2:8" x14ac:dyDescent="0.25">
      <c r="B46" s="31"/>
      <c r="C46" s="5">
        <v>41395</v>
      </c>
      <c r="D46" s="6"/>
      <c r="E46" s="6">
        <v>2468321</v>
      </c>
      <c r="F46" s="6"/>
      <c r="G46" s="6"/>
      <c r="H46" s="7"/>
    </row>
    <row r="47" spans="2:8" x14ac:dyDescent="0.25">
      <c r="B47" s="31"/>
      <c r="C47" s="5">
        <v>41426</v>
      </c>
      <c r="D47" s="6"/>
      <c r="E47" s="6">
        <v>2403573</v>
      </c>
      <c r="F47" s="6"/>
      <c r="G47" s="6"/>
      <c r="H47" s="7"/>
    </row>
    <row r="48" spans="2:8" x14ac:dyDescent="0.25">
      <c r="B48" s="31"/>
      <c r="C48" s="5">
        <v>41456</v>
      </c>
      <c r="D48" s="6"/>
      <c r="E48" s="14"/>
      <c r="F48" s="6"/>
      <c r="G48" s="6"/>
      <c r="H48" s="7"/>
    </row>
    <row r="49" spans="2:8" x14ac:dyDescent="0.25">
      <c r="B49" s="31"/>
      <c r="C49" s="5">
        <v>41487</v>
      </c>
      <c r="D49" s="6"/>
      <c r="E49" s="6"/>
      <c r="F49" s="6"/>
      <c r="G49" s="6"/>
      <c r="H49" s="7"/>
    </row>
    <row r="50" spans="2:8" x14ac:dyDescent="0.25">
      <c r="B50" s="31"/>
      <c r="C50" s="5">
        <v>41518</v>
      </c>
      <c r="D50" s="6"/>
      <c r="E50" s="6"/>
      <c r="F50" s="6"/>
      <c r="G50" s="6"/>
      <c r="H50" s="7"/>
    </row>
    <row r="51" spans="2:8" x14ac:dyDescent="0.25">
      <c r="B51" s="31"/>
      <c r="C51" s="5">
        <v>41548</v>
      </c>
      <c r="D51" s="6"/>
      <c r="E51" s="6"/>
      <c r="F51" s="6"/>
      <c r="G51" s="6"/>
      <c r="H51" s="7"/>
    </row>
    <row r="52" spans="2:8" x14ac:dyDescent="0.25">
      <c r="B52" s="31"/>
      <c r="C52" s="5">
        <v>41579</v>
      </c>
      <c r="D52" s="6"/>
      <c r="E52" s="6"/>
      <c r="F52" s="6"/>
      <c r="G52" s="6"/>
      <c r="H52" s="7"/>
    </row>
    <row r="53" spans="2:8" ht="15.75" thickBot="1" x14ac:dyDescent="0.3">
      <c r="B53" s="31"/>
      <c r="C53" s="8">
        <v>41609</v>
      </c>
      <c r="D53" s="9"/>
      <c r="E53" s="9"/>
      <c r="F53" s="9"/>
      <c r="G53" s="9"/>
      <c r="H53" s="10"/>
    </row>
    <row r="54" spans="2:8" ht="15.75" thickBot="1" x14ac:dyDescent="0.3">
      <c r="B54" s="32"/>
      <c r="C54" s="11" t="s">
        <v>8</v>
      </c>
      <c r="D54" s="12">
        <v>0</v>
      </c>
      <c r="E54" s="12">
        <f>SUM(E42:E53)</f>
        <v>14594056</v>
      </c>
      <c r="F54" s="12">
        <v>0</v>
      </c>
      <c r="G54" s="12">
        <v>0</v>
      </c>
      <c r="H54" s="13">
        <v>0</v>
      </c>
    </row>
    <row r="55" spans="2:8" x14ac:dyDescent="0.25">
      <c r="B55" s="35" t="s">
        <v>12</v>
      </c>
      <c r="C55" s="2">
        <v>41275</v>
      </c>
      <c r="D55" s="3"/>
      <c r="E55" s="3"/>
      <c r="F55" s="3"/>
      <c r="G55" s="3">
        <v>4576758</v>
      </c>
      <c r="H55" s="4"/>
    </row>
    <row r="56" spans="2:8" x14ac:dyDescent="0.25">
      <c r="B56" s="36"/>
      <c r="C56" s="5">
        <v>41306</v>
      </c>
      <c r="D56" s="6"/>
      <c r="E56" s="6"/>
      <c r="F56" s="6"/>
      <c r="G56" s="6">
        <v>4134570</v>
      </c>
      <c r="H56" s="7"/>
    </row>
    <row r="57" spans="2:8" x14ac:dyDescent="0.25">
      <c r="B57" s="36"/>
      <c r="C57" s="5">
        <v>41334</v>
      </c>
      <c r="D57" s="6"/>
      <c r="E57" s="6"/>
      <c r="F57" s="6"/>
      <c r="G57" s="6">
        <v>4559744</v>
      </c>
      <c r="H57" s="7"/>
    </row>
    <row r="58" spans="2:8" x14ac:dyDescent="0.25">
      <c r="B58" s="36"/>
      <c r="C58" s="5">
        <v>41365</v>
      </c>
      <c r="D58" s="6"/>
      <c r="E58" s="6"/>
      <c r="F58" s="6"/>
      <c r="G58" s="6">
        <v>4299111</v>
      </c>
      <c r="H58" s="7"/>
    </row>
    <row r="59" spans="2:8" x14ac:dyDescent="0.25">
      <c r="B59" s="36"/>
      <c r="C59" s="5">
        <v>41395</v>
      </c>
      <c r="D59" s="6"/>
      <c r="E59" s="6"/>
      <c r="F59" s="6"/>
      <c r="G59" s="6">
        <v>4310663</v>
      </c>
      <c r="H59" s="7"/>
    </row>
    <row r="60" spans="2:8" x14ac:dyDescent="0.25">
      <c r="B60" s="36"/>
      <c r="C60" s="5">
        <v>41426</v>
      </c>
      <c r="D60" s="6"/>
      <c r="E60" s="6"/>
      <c r="F60" s="6"/>
      <c r="G60" s="6">
        <v>4272609</v>
      </c>
      <c r="H60" s="7"/>
    </row>
    <row r="61" spans="2:8" x14ac:dyDescent="0.25">
      <c r="B61" s="36"/>
      <c r="C61" s="5">
        <v>41456</v>
      </c>
      <c r="D61" s="6"/>
      <c r="E61" s="6"/>
      <c r="F61" s="6"/>
      <c r="G61" s="14"/>
      <c r="H61" s="7"/>
    </row>
    <row r="62" spans="2:8" x14ac:dyDescent="0.25">
      <c r="B62" s="36"/>
      <c r="C62" s="5">
        <v>41487</v>
      </c>
      <c r="D62" s="6"/>
      <c r="E62" s="6"/>
      <c r="F62" s="6"/>
      <c r="G62" s="6"/>
      <c r="H62" s="7"/>
    </row>
    <row r="63" spans="2:8" x14ac:dyDescent="0.25">
      <c r="B63" s="36"/>
      <c r="C63" s="5">
        <v>41518</v>
      </c>
      <c r="D63" s="6"/>
      <c r="E63" s="6"/>
      <c r="F63" s="6"/>
      <c r="G63" s="6"/>
      <c r="H63" s="7"/>
    </row>
    <row r="64" spans="2:8" x14ac:dyDescent="0.25">
      <c r="B64" s="36"/>
      <c r="C64" s="5">
        <v>41548</v>
      </c>
      <c r="D64" s="6"/>
      <c r="E64" s="6"/>
      <c r="F64" s="6"/>
      <c r="G64" s="6"/>
      <c r="H64" s="7"/>
    </row>
    <row r="65" spans="2:8" x14ac:dyDescent="0.25">
      <c r="B65" s="36"/>
      <c r="C65" s="5">
        <v>41579</v>
      </c>
      <c r="D65" s="6"/>
      <c r="E65" s="6"/>
      <c r="F65" s="6"/>
      <c r="G65" s="6"/>
      <c r="H65" s="7"/>
    </row>
    <row r="66" spans="2:8" ht="15.75" thickBot="1" x14ac:dyDescent="0.3">
      <c r="B66" s="36"/>
      <c r="C66" s="8">
        <v>41609</v>
      </c>
      <c r="D66" s="9"/>
      <c r="E66" s="9"/>
      <c r="F66" s="9"/>
      <c r="G66" s="9"/>
      <c r="H66" s="10"/>
    </row>
    <row r="67" spans="2:8" ht="15.75" thickBot="1" x14ac:dyDescent="0.3">
      <c r="B67" s="36"/>
      <c r="C67" s="11" t="s">
        <v>8</v>
      </c>
      <c r="D67" s="12">
        <v>0</v>
      </c>
      <c r="E67" s="12">
        <v>0</v>
      </c>
      <c r="F67" s="12">
        <v>0</v>
      </c>
      <c r="G67" s="12">
        <f>SUM(G55:G66)</f>
        <v>26153455</v>
      </c>
      <c r="H67" s="13">
        <v>0</v>
      </c>
    </row>
    <row r="68" spans="2:8" x14ac:dyDescent="0.25">
      <c r="B68" s="30" t="s">
        <v>13</v>
      </c>
      <c r="C68" s="2">
        <v>41275</v>
      </c>
      <c r="D68" s="3"/>
      <c r="E68" s="3">
        <v>639389</v>
      </c>
      <c r="F68" s="3"/>
      <c r="G68" s="3"/>
      <c r="H68" s="4"/>
    </row>
    <row r="69" spans="2:8" x14ac:dyDescent="0.25">
      <c r="B69" s="31"/>
      <c r="C69" s="5">
        <v>41306</v>
      </c>
      <c r="D69" s="6"/>
      <c r="E69" s="6">
        <v>658754</v>
      </c>
      <c r="F69" s="6"/>
      <c r="G69" s="6"/>
      <c r="H69" s="7"/>
    </row>
    <row r="70" spans="2:8" x14ac:dyDescent="0.25">
      <c r="B70" s="31"/>
      <c r="C70" s="5">
        <v>41334</v>
      </c>
      <c r="D70" s="6"/>
      <c r="E70" s="6">
        <v>750648</v>
      </c>
      <c r="F70" s="6"/>
      <c r="G70" s="6"/>
      <c r="H70" s="7"/>
    </row>
    <row r="71" spans="2:8" x14ac:dyDescent="0.25">
      <c r="B71" s="31"/>
      <c r="C71" s="5">
        <v>41365</v>
      </c>
      <c r="D71" s="6"/>
      <c r="E71" s="6">
        <v>638731.92000000109</v>
      </c>
      <c r="F71" s="6"/>
      <c r="G71" s="6"/>
      <c r="H71" s="7"/>
    </row>
    <row r="72" spans="2:8" x14ac:dyDescent="0.25">
      <c r="B72" s="31"/>
      <c r="C72" s="5">
        <v>41395</v>
      </c>
      <c r="D72" s="6"/>
      <c r="E72" s="6">
        <v>561891.84000000113</v>
      </c>
      <c r="F72" s="6"/>
      <c r="G72" s="6"/>
      <c r="H72" s="7"/>
    </row>
    <row r="73" spans="2:8" x14ac:dyDescent="0.25">
      <c r="B73" s="31"/>
      <c r="C73" s="5">
        <v>41426</v>
      </c>
      <c r="D73" s="6"/>
      <c r="E73" s="6">
        <v>541799.3199999982</v>
      </c>
      <c r="F73" s="6"/>
      <c r="G73" s="6"/>
      <c r="H73" s="7"/>
    </row>
    <row r="74" spans="2:8" x14ac:dyDescent="0.25">
      <c r="B74" s="31"/>
      <c r="C74" s="5">
        <v>41456</v>
      </c>
      <c r="D74" s="15"/>
      <c r="E74" s="14">
        <v>522278</v>
      </c>
      <c r="F74" s="6"/>
      <c r="G74" s="6"/>
      <c r="H74" s="7"/>
    </row>
    <row r="75" spans="2:8" x14ac:dyDescent="0.25">
      <c r="B75" s="31"/>
      <c r="C75" s="5">
        <v>41487</v>
      </c>
      <c r="D75" s="6"/>
      <c r="E75" s="6"/>
      <c r="F75" s="6"/>
      <c r="G75" s="6"/>
      <c r="H75" s="7"/>
    </row>
    <row r="76" spans="2:8" x14ac:dyDescent="0.25">
      <c r="B76" s="31"/>
      <c r="C76" s="5">
        <v>41518</v>
      </c>
      <c r="D76" s="6"/>
      <c r="E76" s="6"/>
      <c r="F76" s="6"/>
      <c r="G76" s="6"/>
      <c r="H76" s="7"/>
    </row>
    <row r="77" spans="2:8" x14ac:dyDescent="0.25">
      <c r="B77" s="31"/>
      <c r="C77" s="5">
        <v>41548</v>
      </c>
      <c r="D77" s="6"/>
      <c r="E77" s="6"/>
      <c r="F77" s="6"/>
      <c r="G77" s="6"/>
      <c r="H77" s="7"/>
    </row>
    <row r="78" spans="2:8" x14ac:dyDescent="0.25">
      <c r="B78" s="31"/>
      <c r="C78" s="5">
        <v>41579</v>
      </c>
      <c r="D78" s="16"/>
      <c r="E78" s="16"/>
      <c r="F78" s="16"/>
      <c r="G78" s="16"/>
      <c r="H78" s="17"/>
    </row>
    <row r="79" spans="2:8" x14ac:dyDescent="0.25">
      <c r="B79" s="31"/>
      <c r="C79" s="5">
        <v>41609</v>
      </c>
      <c r="D79" s="16"/>
      <c r="E79" s="16"/>
      <c r="F79" s="16"/>
      <c r="G79" s="16"/>
      <c r="H79" s="17"/>
    </row>
    <row r="80" spans="2:8" ht="15.75" thickBot="1" x14ac:dyDescent="0.3">
      <c r="B80" s="32"/>
      <c r="C80" s="18" t="s">
        <v>8</v>
      </c>
      <c r="D80" s="19">
        <v>0</v>
      </c>
      <c r="E80" s="19">
        <f>SUM(E68:E79)</f>
        <v>4313492.08</v>
      </c>
      <c r="F80" s="19">
        <v>0</v>
      </c>
      <c r="G80" s="19">
        <v>0</v>
      </c>
      <c r="H80" s="20">
        <v>0</v>
      </c>
    </row>
    <row r="81" spans="2:8" x14ac:dyDescent="0.25">
      <c r="B81" s="30" t="s">
        <v>14</v>
      </c>
      <c r="C81" s="2">
        <v>41275</v>
      </c>
      <c r="D81" s="3"/>
      <c r="E81" s="3">
        <v>801150.00000000058</v>
      </c>
      <c r="F81" s="21"/>
      <c r="G81" s="21"/>
      <c r="H81" s="22"/>
    </row>
    <row r="82" spans="2:8" x14ac:dyDescent="0.25">
      <c r="B82" s="31"/>
      <c r="C82" s="5">
        <v>41306</v>
      </c>
      <c r="D82" s="16"/>
      <c r="E82" s="16">
        <v>747328</v>
      </c>
      <c r="F82" s="16"/>
      <c r="G82" s="16"/>
      <c r="H82" s="17"/>
    </row>
    <row r="83" spans="2:8" x14ac:dyDescent="0.25">
      <c r="B83" s="31"/>
      <c r="C83" s="5">
        <v>41334</v>
      </c>
      <c r="D83" s="16"/>
      <c r="E83" s="16">
        <v>834123</v>
      </c>
      <c r="F83" s="16"/>
      <c r="G83" s="16"/>
      <c r="H83" s="17"/>
    </row>
    <row r="84" spans="2:8" x14ac:dyDescent="0.25">
      <c r="B84" s="31"/>
      <c r="C84" s="5">
        <v>41365</v>
      </c>
      <c r="D84" s="16"/>
      <c r="E84" s="16">
        <v>762422</v>
      </c>
      <c r="F84" s="16"/>
      <c r="G84" s="16"/>
      <c r="H84" s="17"/>
    </row>
    <row r="85" spans="2:8" x14ac:dyDescent="0.25">
      <c r="B85" s="31"/>
      <c r="C85" s="5">
        <v>41395</v>
      </c>
      <c r="D85" s="16"/>
      <c r="E85" s="16">
        <v>710356</v>
      </c>
      <c r="F85" s="16"/>
      <c r="G85" s="16"/>
      <c r="H85" s="17"/>
    </row>
    <row r="86" spans="2:8" x14ac:dyDescent="0.25">
      <c r="B86" s="31"/>
      <c r="C86" s="5">
        <v>41426</v>
      </c>
      <c r="D86" s="16"/>
      <c r="E86" s="16">
        <v>941099</v>
      </c>
      <c r="F86" s="16"/>
      <c r="G86" s="16"/>
      <c r="H86" s="17"/>
    </row>
    <row r="87" spans="2:8" x14ac:dyDescent="0.25">
      <c r="B87" s="31"/>
      <c r="C87" s="5">
        <v>41456</v>
      </c>
      <c r="D87" s="16"/>
      <c r="E87" s="23">
        <v>1132313</v>
      </c>
      <c r="F87" s="16"/>
      <c r="G87" s="16"/>
      <c r="H87" s="17"/>
    </row>
    <row r="88" spans="2:8" x14ac:dyDescent="0.25">
      <c r="B88" s="31"/>
      <c r="C88" s="5">
        <v>41487</v>
      </c>
      <c r="D88" s="16"/>
      <c r="E88" s="16"/>
      <c r="F88" s="16"/>
      <c r="G88" s="16"/>
      <c r="H88" s="17"/>
    </row>
    <row r="89" spans="2:8" x14ac:dyDescent="0.25">
      <c r="B89" s="31"/>
      <c r="C89" s="5">
        <v>41518</v>
      </c>
      <c r="D89" s="16"/>
      <c r="E89" s="16"/>
      <c r="F89" s="16"/>
      <c r="G89" s="16"/>
      <c r="H89" s="17"/>
    </row>
    <row r="90" spans="2:8" x14ac:dyDescent="0.25">
      <c r="B90" s="31"/>
      <c r="C90" s="5">
        <v>41548</v>
      </c>
      <c r="D90" s="16"/>
      <c r="E90" s="16"/>
      <c r="F90" s="16"/>
      <c r="G90" s="16"/>
      <c r="H90" s="17"/>
    </row>
    <row r="91" spans="2:8" x14ac:dyDescent="0.25">
      <c r="B91" s="31"/>
      <c r="C91" s="5">
        <v>41548</v>
      </c>
      <c r="D91" s="16"/>
      <c r="E91" s="16"/>
      <c r="F91" s="16"/>
      <c r="G91" s="16"/>
      <c r="H91" s="17"/>
    </row>
    <row r="92" spans="2:8" x14ac:dyDescent="0.25">
      <c r="B92" s="31"/>
      <c r="C92" s="5">
        <v>41609</v>
      </c>
      <c r="D92" s="16"/>
      <c r="E92" s="16"/>
      <c r="F92" s="16"/>
      <c r="G92" s="16"/>
      <c r="H92" s="17"/>
    </row>
    <row r="93" spans="2:8" ht="15.75" thickBot="1" x14ac:dyDescent="0.3">
      <c r="B93" s="32"/>
      <c r="C93" s="18" t="s">
        <v>8</v>
      </c>
      <c r="D93" s="19">
        <v>0</v>
      </c>
      <c r="E93" s="19">
        <f>SUM(E81:E92)</f>
        <v>5928791</v>
      </c>
      <c r="F93" s="19">
        <v>0</v>
      </c>
      <c r="G93" s="19">
        <v>0</v>
      </c>
      <c r="H93" s="20">
        <v>0</v>
      </c>
    </row>
    <row r="94" spans="2:8" x14ac:dyDescent="0.25">
      <c r="B94" s="30" t="s">
        <v>15</v>
      </c>
      <c r="C94" s="24">
        <v>41275</v>
      </c>
      <c r="D94" s="25"/>
      <c r="E94" s="25"/>
      <c r="F94" s="25"/>
      <c r="G94" s="26">
        <v>0</v>
      </c>
      <c r="H94" s="27"/>
    </row>
    <row r="95" spans="2:8" x14ac:dyDescent="0.25">
      <c r="B95" s="31"/>
      <c r="C95" s="5">
        <v>41306</v>
      </c>
      <c r="D95" s="16"/>
      <c r="E95" s="16"/>
      <c r="F95" s="16"/>
      <c r="G95" s="16">
        <v>656058</v>
      </c>
      <c r="H95" s="17"/>
    </row>
    <row r="96" spans="2:8" x14ac:dyDescent="0.25">
      <c r="B96" s="31"/>
      <c r="C96" s="5">
        <v>41334</v>
      </c>
      <c r="D96" s="16"/>
      <c r="E96" s="16"/>
      <c r="F96" s="16"/>
      <c r="G96" s="16">
        <v>727968</v>
      </c>
      <c r="H96" s="17"/>
    </row>
    <row r="97" spans="2:8" x14ac:dyDescent="0.25">
      <c r="B97" s="31"/>
      <c r="C97" s="5">
        <v>41365</v>
      </c>
      <c r="D97" s="16"/>
      <c r="E97" s="16"/>
      <c r="F97" s="16"/>
      <c r="G97" s="16">
        <v>730356</v>
      </c>
      <c r="H97" s="17"/>
    </row>
    <row r="98" spans="2:8" x14ac:dyDescent="0.25">
      <c r="B98" s="31"/>
      <c r="C98" s="5">
        <v>41395</v>
      </c>
      <c r="D98" s="16"/>
      <c r="E98" s="16"/>
      <c r="F98" s="16"/>
      <c r="G98" s="16">
        <v>610110</v>
      </c>
      <c r="H98" s="17"/>
    </row>
    <row r="99" spans="2:8" x14ac:dyDescent="0.25">
      <c r="B99" s="31"/>
      <c r="C99" s="5">
        <v>41426</v>
      </c>
      <c r="D99" s="16"/>
      <c r="E99" s="16"/>
      <c r="F99" s="16"/>
      <c r="G99" s="16">
        <v>561162.00000000116</v>
      </c>
      <c r="H99" s="17"/>
    </row>
    <row r="100" spans="2:8" x14ac:dyDescent="0.25">
      <c r="B100" s="31"/>
      <c r="C100" s="5">
        <v>41456</v>
      </c>
      <c r="D100" s="16"/>
      <c r="E100" s="16"/>
      <c r="F100" s="16"/>
      <c r="G100" s="23">
        <v>472209</v>
      </c>
      <c r="H100" s="17"/>
    </row>
    <row r="101" spans="2:8" x14ac:dyDescent="0.25">
      <c r="B101" s="31"/>
      <c r="C101" s="5">
        <v>41487</v>
      </c>
      <c r="D101" s="16"/>
      <c r="E101" s="16"/>
      <c r="F101" s="16"/>
      <c r="G101" s="16"/>
      <c r="H101" s="17"/>
    </row>
    <row r="102" spans="2:8" x14ac:dyDescent="0.25">
      <c r="B102" s="31"/>
      <c r="C102" s="5">
        <v>41518</v>
      </c>
      <c r="D102" s="16"/>
      <c r="E102" s="16"/>
      <c r="F102" s="16"/>
      <c r="G102" s="16"/>
      <c r="H102" s="17"/>
    </row>
    <row r="103" spans="2:8" x14ac:dyDescent="0.25">
      <c r="B103" s="31"/>
      <c r="C103" s="5">
        <v>41548</v>
      </c>
      <c r="D103" s="16"/>
      <c r="E103" s="16"/>
      <c r="F103" s="16"/>
      <c r="G103" s="16"/>
      <c r="H103" s="17"/>
    </row>
    <row r="104" spans="2:8" x14ac:dyDescent="0.25">
      <c r="B104" s="31"/>
      <c r="C104" s="5">
        <v>41579</v>
      </c>
      <c r="D104" s="16"/>
      <c r="E104" s="16"/>
      <c r="F104" s="16"/>
      <c r="G104" s="16"/>
      <c r="H104" s="17"/>
    </row>
    <row r="105" spans="2:8" x14ac:dyDescent="0.25">
      <c r="B105" s="31"/>
      <c r="C105" s="5">
        <v>41609</v>
      </c>
      <c r="D105" s="16"/>
      <c r="E105" s="16"/>
      <c r="F105" s="16"/>
      <c r="G105" s="16"/>
      <c r="H105" s="17"/>
    </row>
    <row r="106" spans="2:8" ht="15.75" thickBot="1" x14ac:dyDescent="0.3">
      <c r="B106" s="33"/>
      <c r="C106" s="18" t="s">
        <v>8</v>
      </c>
      <c r="D106" s="19">
        <v>0</v>
      </c>
      <c r="E106" s="19">
        <v>0</v>
      </c>
      <c r="F106" s="19">
        <v>0</v>
      </c>
      <c r="G106" s="19">
        <f>SUM(G95:G105)</f>
        <v>3757863.0000000009</v>
      </c>
      <c r="H106" s="20">
        <v>0</v>
      </c>
    </row>
    <row r="107" spans="2:8" x14ac:dyDescent="0.25">
      <c r="B107" s="34" t="s">
        <v>16</v>
      </c>
      <c r="C107" s="5">
        <v>41275</v>
      </c>
      <c r="D107" s="16"/>
      <c r="E107" s="16"/>
      <c r="F107" s="16"/>
      <c r="G107" s="16"/>
      <c r="H107" s="17"/>
    </row>
    <row r="108" spans="2:8" x14ac:dyDescent="0.25">
      <c r="B108" s="31"/>
      <c r="C108" s="5">
        <v>41306</v>
      </c>
      <c r="D108" s="16"/>
      <c r="E108" s="16"/>
      <c r="F108" s="16">
        <v>678466</v>
      </c>
      <c r="G108" s="16">
        <v>461259</v>
      </c>
      <c r="H108" s="17"/>
    </row>
    <row r="109" spans="2:8" x14ac:dyDescent="0.25">
      <c r="B109" s="31"/>
      <c r="C109" s="5">
        <v>41334</v>
      </c>
      <c r="D109" s="16"/>
      <c r="E109" s="16"/>
      <c r="F109" s="16">
        <v>913441</v>
      </c>
      <c r="G109" s="16">
        <v>595697</v>
      </c>
      <c r="H109" s="17"/>
    </row>
    <row r="110" spans="2:8" x14ac:dyDescent="0.25">
      <c r="B110" s="31"/>
      <c r="C110" s="5">
        <v>41365</v>
      </c>
      <c r="D110" s="16"/>
      <c r="E110" s="16"/>
      <c r="F110" s="16">
        <v>815107</v>
      </c>
      <c r="G110" s="16">
        <v>529292</v>
      </c>
      <c r="H110" s="17"/>
    </row>
    <row r="111" spans="2:8" x14ac:dyDescent="0.25">
      <c r="B111" s="31"/>
      <c r="C111" s="5">
        <v>41395</v>
      </c>
      <c r="D111" s="16"/>
      <c r="E111" s="16"/>
      <c r="F111" s="16">
        <v>703906</v>
      </c>
      <c r="G111" s="16">
        <v>445794</v>
      </c>
      <c r="H111" s="17"/>
    </row>
    <row r="112" spans="2:8" x14ac:dyDescent="0.25">
      <c r="B112" s="31"/>
      <c r="C112" s="5">
        <v>41426</v>
      </c>
      <c r="D112" s="16"/>
      <c r="E112" s="16"/>
      <c r="F112" s="16">
        <v>754933</v>
      </c>
      <c r="G112" s="16">
        <v>445275</v>
      </c>
      <c r="H112" s="17"/>
    </row>
    <row r="113" spans="2:8" x14ac:dyDescent="0.25">
      <c r="B113" s="31"/>
      <c r="C113" s="5">
        <v>41456</v>
      </c>
      <c r="D113" s="16"/>
      <c r="E113" s="16"/>
      <c r="F113" s="16">
        <v>757231</v>
      </c>
      <c r="G113" s="16">
        <v>476322</v>
      </c>
      <c r="H113" s="17"/>
    </row>
    <row r="114" spans="2:8" x14ac:dyDescent="0.25">
      <c r="B114" s="31"/>
      <c r="C114" s="5">
        <v>41487</v>
      </c>
      <c r="D114" s="16"/>
      <c r="E114" s="16"/>
      <c r="F114" s="16"/>
      <c r="G114" s="16"/>
      <c r="H114" s="17"/>
    </row>
    <row r="115" spans="2:8" x14ac:dyDescent="0.25">
      <c r="B115" s="31"/>
      <c r="C115" s="5">
        <v>41518</v>
      </c>
      <c r="D115" s="16"/>
      <c r="E115" s="16"/>
      <c r="F115" s="16"/>
      <c r="G115" s="16"/>
      <c r="H115" s="17"/>
    </row>
    <row r="116" spans="2:8" x14ac:dyDescent="0.25">
      <c r="B116" s="31"/>
      <c r="C116" s="5">
        <v>41548</v>
      </c>
      <c r="D116" s="16"/>
      <c r="E116" s="16"/>
      <c r="F116" s="16"/>
      <c r="G116" s="16"/>
      <c r="H116" s="17"/>
    </row>
    <row r="117" spans="2:8" x14ac:dyDescent="0.25">
      <c r="B117" s="31"/>
      <c r="C117" s="5">
        <v>41579</v>
      </c>
      <c r="D117" s="16"/>
      <c r="E117" s="16"/>
      <c r="F117" s="16"/>
      <c r="G117" s="16"/>
      <c r="H117" s="17"/>
    </row>
    <row r="118" spans="2:8" x14ac:dyDescent="0.25">
      <c r="B118" s="31"/>
      <c r="C118" s="5">
        <v>41609</v>
      </c>
      <c r="D118" s="16"/>
      <c r="E118" s="16"/>
      <c r="F118" s="16"/>
      <c r="G118" s="16"/>
      <c r="H118" s="17"/>
    </row>
    <row r="119" spans="2:8" ht="15.75" thickBot="1" x14ac:dyDescent="0.3">
      <c r="B119" s="33"/>
      <c r="C119" s="18" t="s">
        <v>8</v>
      </c>
      <c r="D119" s="19">
        <v>0</v>
      </c>
      <c r="E119" s="19">
        <v>0</v>
      </c>
      <c r="F119" s="19">
        <f>SUM(F108:F113)</f>
        <v>4623084</v>
      </c>
      <c r="G119" s="19">
        <f>SUM(G108:G118)</f>
        <v>2953639</v>
      </c>
      <c r="H119" s="20">
        <v>0</v>
      </c>
    </row>
    <row r="120" spans="2:8" x14ac:dyDescent="0.25">
      <c r="B120" s="34" t="s">
        <v>17</v>
      </c>
      <c r="C120" s="5">
        <v>41275</v>
      </c>
      <c r="D120" s="6"/>
      <c r="E120" s="6">
        <v>0</v>
      </c>
      <c r="F120" s="16"/>
      <c r="G120" s="16"/>
      <c r="H120" s="17"/>
    </row>
    <row r="121" spans="2:8" x14ac:dyDescent="0.25">
      <c r="B121" s="31"/>
      <c r="C121" s="5">
        <v>41306</v>
      </c>
      <c r="D121" s="16"/>
      <c r="E121" s="16">
        <v>0</v>
      </c>
      <c r="F121" s="16"/>
      <c r="G121" s="16"/>
      <c r="H121" s="17"/>
    </row>
    <row r="122" spans="2:8" x14ac:dyDescent="0.25">
      <c r="B122" s="31"/>
      <c r="C122" s="5">
        <v>41334</v>
      </c>
      <c r="D122" s="16"/>
      <c r="E122" s="16">
        <v>1042066</v>
      </c>
      <c r="F122" s="16"/>
      <c r="G122" s="16"/>
      <c r="H122" s="17"/>
    </row>
    <row r="123" spans="2:8" x14ac:dyDescent="0.25">
      <c r="B123" s="31"/>
      <c r="C123" s="5">
        <v>41365</v>
      </c>
      <c r="D123" s="16"/>
      <c r="E123" s="16">
        <v>949828</v>
      </c>
      <c r="F123" s="16"/>
      <c r="G123" s="16"/>
      <c r="H123" s="17"/>
    </row>
    <row r="124" spans="2:8" x14ac:dyDescent="0.25">
      <c r="B124" s="31"/>
      <c r="C124" s="5">
        <v>41395</v>
      </c>
      <c r="D124" s="16"/>
      <c r="E124" s="16">
        <v>1149331</v>
      </c>
      <c r="F124" s="16"/>
      <c r="G124" s="16"/>
      <c r="H124" s="17"/>
    </row>
    <row r="125" spans="2:8" x14ac:dyDescent="0.25">
      <c r="B125" s="31"/>
      <c r="C125" s="5">
        <v>41426</v>
      </c>
      <c r="D125" s="16"/>
      <c r="E125" s="16">
        <v>1065793</v>
      </c>
      <c r="F125" s="16"/>
      <c r="G125" s="16"/>
      <c r="H125" s="17"/>
    </row>
    <row r="126" spans="2:8" x14ac:dyDescent="0.25">
      <c r="B126" s="31"/>
      <c r="C126" s="5">
        <v>41456</v>
      </c>
      <c r="D126" s="16"/>
      <c r="E126" s="23">
        <v>1046524</v>
      </c>
      <c r="F126" s="16"/>
      <c r="G126" s="16"/>
      <c r="H126" s="17"/>
    </row>
    <row r="127" spans="2:8" x14ac:dyDescent="0.25">
      <c r="B127" s="31"/>
      <c r="C127" s="5">
        <v>41487</v>
      </c>
      <c r="D127" s="16"/>
      <c r="E127" s="16"/>
      <c r="F127" s="16"/>
      <c r="G127" s="16"/>
      <c r="H127" s="17"/>
    </row>
    <row r="128" spans="2:8" x14ac:dyDescent="0.25">
      <c r="B128" s="31"/>
      <c r="C128" s="5">
        <v>41518</v>
      </c>
      <c r="D128" s="16"/>
      <c r="E128" s="16"/>
      <c r="F128" s="16"/>
      <c r="G128" s="16"/>
      <c r="H128" s="17"/>
    </row>
    <row r="129" spans="2:8" x14ac:dyDescent="0.25">
      <c r="B129" s="31"/>
      <c r="C129" s="5">
        <v>41548</v>
      </c>
      <c r="D129" s="16"/>
      <c r="E129" s="16"/>
      <c r="F129" s="16"/>
      <c r="G129" s="16"/>
      <c r="H129" s="17"/>
    </row>
    <row r="130" spans="2:8" x14ac:dyDescent="0.25">
      <c r="B130" s="31"/>
      <c r="C130" s="5">
        <v>41579</v>
      </c>
      <c r="D130" s="16"/>
      <c r="E130" s="16"/>
      <c r="F130" s="16"/>
      <c r="G130" s="16"/>
      <c r="H130" s="17"/>
    </row>
    <row r="131" spans="2:8" x14ac:dyDescent="0.25">
      <c r="B131" s="31"/>
      <c r="C131" s="5">
        <v>41609</v>
      </c>
      <c r="D131" s="16"/>
      <c r="E131" s="16"/>
      <c r="F131" s="16"/>
      <c r="G131" s="16"/>
      <c r="H131" s="17"/>
    </row>
    <row r="132" spans="2:8" ht="15.75" thickBot="1" x14ac:dyDescent="0.3">
      <c r="B132" s="33"/>
      <c r="C132" s="18" t="s">
        <v>8</v>
      </c>
      <c r="D132" s="19">
        <v>0</v>
      </c>
      <c r="E132" s="19">
        <f>SUM(E122:E126)</f>
        <v>5253542</v>
      </c>
      <c r="F132" s="19">
        <v>0</v>
      </c>
      <c r="G132" s="19">
        <v>0</v>
      </c>
      <c r="H132" s="20">
        <v>0</v>
      </c>
    </row>
    <row r="133" spans="2:8" x14ac:dyDescent="0.25">
      <c r="B133" s="34" t="s">
        <v>18</v>
      </c>
      <c r="C133" s="5">
        <v>41275</v>
      </c>
      <c r="D133" s="6"/>
      <c r="E133" s="16"/>
      <c r="F133" s="6">
        <v>0</v>
      </c>
      <c r="G133" s="16"/>
      <c r="H133" s="17"/>
    </row>
    <row r="134" spans="2:8" x14ac:dyDescent="0.25">
      <c r="B134" s="31"/>
      <c r="C134" s="5">
        <v>41306</v>
      </c>
      <c r="D134" s="16"/>
      <c r="E134" s="16"/>
      <c r="F134" s="16">
        <v>0</v>
      </c>
      <c r="G134" s="16"/>
      <c r="H134" s="17"/>
    </row>
    <row r="135" spans="2:8" x14ac:dyDescent="0.25">
      <c r="B135" s="31"/>
      <c r="C135" s="5">
        <v>41334</v>
      </c>
      <c r="D135" s="16"/>
      <c r="E135" s="16"/>
      <c r="F135" s="16">
        <v>0</v>
      </c>
      <c r="G135" s="16"/>
      <c r="H135" s="17"/>
    </row>
    <row r="136" spans="2:8" x14ac:dyDescent="0.25">
      <c r="B136" s="31"/>
      <c r="C136" s="5">
        <v>41365</v>
      </c>
      <c r="D136" s="16"/>
      <c r="E136" s="16"/>
      <c r="F136" s="16">
        <v>1114411</v>
      </c>
      <c r="G136" s="16"/>
      <c r="H136" s="17"/>
    </row>
    <row r="137" spans="2:8" x14ac:dyDescent="0.25">
      <c r="B137" s="31"/>
      <c r="C137" s="5">
        <v>41395</v>
      </c>
      <c r="D137" s="16"/>
      <c r="E137" s="16"/>
      <c r="F137" s="16">
        <v>1007886</v>
      </c>
      <c r="G137" s="16"/>
      <c r="H137" s="17"/>
    </row>
    <row r="138" spans="2:8" x14ac:dyDescent="0.25">
      <c r="B138" s="31"/>
      <c r="C138" s="5">
        <v>41426</v>
      </c>
      <c r="D138" s="16"/>
      <c r="E138" s="16"/>
      <c r="F138" s="16">
        <v>976947</v>
      </c>
      <c r="G138" s="16"/>
      <c r="H138" s="17"/>
    </row>
    <row r="139" spans="2:8" x14ac:dyDescent="0.25">
      <c r="B139" s="31"/>
      <c r="C139" s="5">
        <v>41456</v>
      </c>
      <c r="D139" s="16"/>
      <c r="E139" s="16"/>
      <c r="F139" s="23">
        <v>1048226</v>
      </c>
      <c r="G139" s="16"/>
      <c r="H139" s="17"/>
    </row>
    <row r="140" spans="2:8" x14ac:dyDescent="0.25">
      <c r="B140" s="31"/>
      <c r="C140" s="5">
        <v>41487</v>
      </c>
      <c r="D140" s="16"/>
      <c r="E140" s="16"/>
      <c r="F140" s="16"/>
      <c r="G140" s="16"/>
      <c r="H140" s="17"/>
    </row>
    <row r="141" spans="2:8" x14ac:dyDescent="0.25">
      <c r="B141" s="31"/>
      <c r="C141" s="5">
        <v>41518</v>
      </c>
      <c r="D141" s="16"/>
      <c r="E141" s="16"/>
      <c r="F141" s="16"/>
      <c r="G141" s="16"/>
      <c r="H141" s="17"/>
    </row>
    <row r="142" spans="2:8" x14ac:dyDescent="0.25">
      <c r="B142" s="31"/>
      <c r="C142" s="5">
        <v>41548</v>
      </c>
      <c r="D142" s="16"/>
      <c r="E142" s="16"/>
      <c r="F142" s="16"/>
      <c r="G142" s="16"/>
      <c r="H142" s="17"/>
    </row>
    <row r="143" spans="2:8" x14ac:dyDescent="0.25">
      <c r="B143" s="31"/>
      <c r="C143" s="5">
        <v>41579</v>
      </c>
      <c r="D143" s="16"/>
      <c r="E143" s="16"/>
      <c r="F143" s="16"/>
      <c r="G143" s="16"/>
      <c r="H143" s="17"/>
    </row>
    <row r="144" spans="2:8" x14ac:dyDescent="0.25">
      <c r="B144" s="31"/>
      <c r="C144" s="5">
        <v>41609</v>
      </c>
      <c r="D144" s="16"/>
      <c r="E144" s="16"/>
      <c r="F144" s="16"/>
      <c r="G144" s="16"/>
      <c r="H144" s="17"/>
    </row>
    <row r="145" spans="2:8" ht="15.75" thickBot="1" x14ac:dyDescent="0.3">
      <c r="B145" s="31"/>
      <c r="C145" s="11" t="s">
        <v>8</v>
      </c>
      <c r="D145" s="12">
        <v>0</v>
      </c>
      <c r="E145" s="12">
        <v>0</v>
      </c>
      <c r="F145" s="12">
        <f>SUM(F136:F144)</f>
        <v>4147470</v>
      </c>
      <c r="G145" s="12">
        <v>0</v>
      </c>
      <c r="H145" s="13">
        <v>0</v>
      </c>
    </row>
    <row r="146" spans="2:8" x14ac:dyDescent="0.25">
      <c r="B146" s="30" t="s">
        <v>19</v>
      </c>
      <c r="C146" s="2">
        <v>41275</v>
      </c>
      <c r="D146" s="3"/>
      <c r="E146" s="3">
        <v>0</v>
      </c>
      <c r="F146" s="21"/>
      <c r="G146" s="21"/>
      <c r="H146" s="22"/>
    </row>
    <row r="147" spans="2:8" x14ac:dyDescent="0.25">
      <c r="B147" s="31"/>
      <c r="C147" s="5">
        <v>41306</v>
      </c>
      <c r="D147" s="16"/>
      <c r="E147" s="16">
        <v>0</v>
      </c>
      <c r="F147" s="16"/>
      <c r="G147" s="16"/>
      <c r="H147" s="17"/>
    </row>
    <row r="148" spans="2:8" x14ac:dyDescent="0.25">
      <c r="B148" s="31"/>
      <c r="C148" s="5">
        <v>41334</v>
      </c>
      <c r="D148" s="16"/>
      <c r="E148" s="16">
        <v>0</v>
      </c>
      <c r="F148" s="16"/>
      <c r="G148" s="16"/>
      <c r="H148" s="17"/>
    </row>
    <row r="149" spans="2:8" x14ac:dyDescent="0.25">
      <c r="B149" s="31"/>
      <c r="C149" s="5">
        <v>41365</v>
      </c>
      <c r="D149" s="16"/>
      <c r="E149" s="16">
        <v>878538.00000000035</v>
      </c>
      <c r="F149" s="16"/>
      <c r="G149" s="16"/>
      <c r="H149" s="17"/>
    </row>
    <row r="150" spans="2:8" x14ac:dyDescent="0.25">
      <c r="B150" s="31"/>
      <c r="C150" s="5">
        <v>41395</v>
      </c>
      <c r="D150" s="16"/>
      <c r="E150" s="16">
        <v>816753.99999999919</v>
      </c>
      <c r="F150" s="16"/>
      <c r="G150" s="16"/>
      <c r="H150" s="17"/>
    </row>
    <row r="151" spans="2:8" x14ac:dyDescent="0.25">
      <c r="B151" s="31"/>
      <c r="C151" s="5">
        <v>41426</v>
      </c>
      <c r="D151" s="16"/>
      <c r="E151" s="16">
        <v>816753.99999999919</v>
      </c>
      <c r="F151" s="16"/>
      <c r="G151" s="16"/>
      <c r="H151" s="17"/>
    </row>
    <row r="152" spans="2:8" x14ac:dyDescent="0.25">
      <c r="B152" s="31"/>
      <c r="C152" s="5">
        <v>41456</v>
      </c>
      <c r="D152" s="16"/>
      <c r="E152" s="23">
        <v>813085.59999999986</v>
      </c>
      <c r="F152" s="16"/>
      <c r="G152" s="16"/>
      <c r="H152" s="17"/>
    </row>
    <row r="153" spans="2:8" x14ac:dyDescent="0.25">
      <c r="B153" s="31"/>
      <c r="C153" s="5">
        <v>41487</v>
      </c>
      <c r="D153" s="16"/>
      <c r="E153" s="16"/>
      <c r="F153" s="16"/>
      <c r="G153" s="16"/>
      <c r="H153" s="17"/>
    </row>
    <row r="154" spans="2:8" x14ac:dyDescent="0.25">
      <c r="B154" s="31"/>
      <c r="C154" s="5">
        <v>41518</v>
      </c>
      <c r="D154" s="16"/>
      <c r="E154" s="16"/>
      <c r="F154" s="16"/>
      <c r="G154" s="16"/>
      <c r="H154" s="17"/>
    </row>
    <row r="155" spans="2:8" x14ac:dyDescent="0.25">
      <c r="B155" s="31"/>
      <c r="C155" s="5">
        <v>41548</v>
      </c>
      <c r="D155" s="16"/>
      <c r="E155" s="16"/>
      <c r="F155" s="16"/>
      <c r="G155" s="16"/>
      <c r="H155" s="17"/>
    </row>
    <row r="156" spans="2:8" x14ac:dyDescent="0.25">
      <c r="B156" s="31"/>
      <c r="C156" s="5">
        <v>41579</v>
      </c>
      <c r="D156" s="16"/>
      <c r="E156" s="16"/>
      <c r="F156" s="16"/>
      <c r="G156" s="16"/>
      <c r="H156" s="17"/>
    </row>
    <row r="157" spans="2:8" ht="15.75" thickBot="1" x14ac:dyDescent="0.3">
      <c r="B157" s="31"/>
      <c r="C157" s="8">
        <v>41609</v>
      </c>
      <c r="D157" s="28"/>
      <c r="E157" s="28"/>
      <c r="F157" s="28"/>
      <c r="G157" s="28"/>
      <c r="H157" s="29"/>
    </row>
    <row r="158" spans="2:8" ht="15.75" thickBot="1" x14ac:dyDescent="0.3">
      <c r="B158" s="32"/>
      <c r="C158" s="18" t="s">
        <v>8</v>
      </c>
      <c r="D158" s="19">
        <v>0</v>
      </c>
      <c r="E158" s="19">
        <f>SUM(E149:E157)</f>
        <v>3325131.5999999987</v>
      </c>
      <c r="F158" s="19">
        <v>0</v>
      </c>
      <c r="G158" s="19">
        <v>0</v>
      </c>
      <c r="H158" s="20">
        <v>0</v>
      </c>
    </row>
  </sheetData>
  <mergeCells count="12">
    <mergeCell ref="B146:B158"/>
    <mergeCell ref="B3:B15"/>
    <mergeCell ref="B16:B28"/>
    <mergeCell ref="B29:B41"/>
    <mergeCell ref="B42:B54"/>
    <mergeCell ref="B55:B67"/>
    <mergeCell ref="B68:B80"/>
    <mergeCell ref="B81:B93"/>
    <mergeCell ref="B94:B106"/>
    <mergeCell ref="B107:B119"/>
    <mergeCell ref="B120:B132"/>
    <mergeCell ref="B133:B14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2013-08-30T07:58:34Z</dcterms:modified>
</cp:coreProperties>
</file>